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laudia.lira\desktop\CLAUDIA LIRA\2021\PNT\1er Trim 2021 PTT\"/>
    </mc:Choice>
  </mc:AlternateContent>
  <bookViews>
    <workbookView xWindow="-120" yWindow="-120" windowWidth="20730" windowHeight="11160"/>
  </bookViews>
  <sheets>
    <sheet name="Hoja1" sheetId="1" r:id="rId1"/>
  </sheets>
  <externalReferences>
    <externalReference r:id="rId2"/>
    <externalReference r:id="rId3"/>
    <externalReference r:id="rId4"/>
  </externalReferences>
  <definedNames>
    <definedName name="Hidden_13">[1]Hidden_1!$A$1:$A$2</definedName>
    <definedName name="Hidden_24">[1]Hidden_2!$A$1:$A$5</definedName>
    <definedName name="Hidden_335">[2]Hidden_3!$A$1:$A$2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5" i="1" l="1"/>
  <c r="AI15" i="1"/>
  <c r="AH16" i="1"/>
  <c r="AI16" i="1"/>
  <c r="AH17" i="1"/>
  <c r="AI17" i="1"/>
  <c r="AH18" i="1"/>
  <c r="AI18" i="1"/>
  <c r="AG15" i="1"/>
  <c r="AF15" i="1"/>
  <c r="AF16" i="1"/>
  <c r="AF17" i="1"/>
  <c r="AF18" i="1"/>
  <c r="Z15" i="1"/>
  <c r="Z16" i="1"/>
  <c r="Z17" i="1"/>
  <c r="Z18" i="1"/>
  <c r="Y15" i="1"/>
  <c r="Y16" i="1"/>
  <c r="Y17" i="1"/>
  <c r="Y18" i="1"/>
  <c r="X15" i="1"/>
  <c r="X16" i="1"/>
  <c r="X17" i="1"/>
  <c r="X18" i="1"/>
  <c r="W15" i="1"/>
  <c r="W16" i="1"/>
  <c r="W17" i="1"/>
  <c r="W18" i="1"/>
  <c r="O15" i="1"/>
  <c r="O16" i="1"/>
  <c r="O17" i="1"/>
  <c r="O18" i="1"/>
  <c r="P15" i="1"/>
  <c r="Q15" i="1"/>
  <c r="R15" i="1"/>
  <c r="T15" i="1"/>
  <c r="S16" i="1"/>
  <c r="T16" i="1"/>
  <c r="S17" i="1"/>
  <c r="T17" i="1"/>
  <c r="P18" i="1"/>
  <c r="Q18" i="1"/>
  <c r="R18" i="1"/>
  <c r="T18" i="1"/>
  <c r="J15" i="1"/>
  <c r="K15" i="1"/>
  <c r="L15" i="1"/>
  <c r="N15" i="1"/>
  <c r="M16" i="1"/>
  <c r="N16" i="1"/>
  <c r="M17" i="1"/>
  <c r="N17" i="1"/>
  <c r="J18" i="1"/>
  <c r="K18" i="1"/>
  <c r="L18" i="1"/>
  <c r="N18" i="1"/>
  <c r="I15" i="1"/>
  <c r="I16" i="1"/>
  <c r="I17" i="1"/>
  <c r="I18" i="1"/>
  <c r="F15" i="1"/>
  <c r="F16" i="1"/>
  <c r="F17" i="1"/>
  <c r="F18" i="1"/>
  <c r="C18" i="1"/>
  <c r="B18" i="1"/>
  <c r="A18" i="1"/>
  <c r="A15" i="1"/>
  <c r="B15" i="1"/>
  <c r="C15" i="1"/>
  <c r="A16" i="1"/>
  <c r="B16" i="1"/>
  <c r="C16" i="1"/>
  <c r="A17" i="1"/>
  <c r="B17" i="1"/>
  <c r="C17" i="1"/>
</calcChain>
</file>

<file path=xl/sharedStrings.xml><?xml version="1.0" encoding="utf-8"?>
<sst xmlns="http://schemas.openxmlformats.org/spreadsheetml/2006/main" count="123" uniqueCount="83">
  <si>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</si>
  <si>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</si>
  <si>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</si>
  <si>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</si>
  <si>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</si>
  <si>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</si>
  <si>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</si>
  <si>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</si>
  <si>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</si>
  <si>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</si>
  <si>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</si>
  <si>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</si>
  <si>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</si>
  <si>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</si>
  <si>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</si>
  <si>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</si>
  <si>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</si>
  <si>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</si>
  <si>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</si>
  <si>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</si>
  <si>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</si>
  <si>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</si>
  <si>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</si>
  <si>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</si>
  <si>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</si>
  <si>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</si>
  <si>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</si>
  <si>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</si>
  <si>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</si>
  <si>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</si>
  <si>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</si>
  <si>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</si>
  <si>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</si>
  <si>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</si>
  <si>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</si>
  <si>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</si>
  <si>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</si>
  <si>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</si>
  <si>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</si>
  <si>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</si>
  <si>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</si>
  <si>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</si>
  <si>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</si>
  <si>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</si>
  <si>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</si>
  <si>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</si>
  <si>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</si>
  <si>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</si>
  <si>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</si>
  <si>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</si>
  <si>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</si>
  <si>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</si>
  <si>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</si>
  <si>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</si>
  <si>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</si>
  <si>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</si>
  <si>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</si>
  <si>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</si>
  <si>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</si>
  <si>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</si>
  <si>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</si>
  <si>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</si>
  <si>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</si>
  <si>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</si>
  <si>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</si>
  <si>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Adjudicación directa</t>
  </si>
  <si>
    <t>Adquisiciones</t>
  </si>
  <si>
    <t>Servicios</t>
  </si>
  <si>
    <t>articulo 1, de la Ley Orgánica del TFJFA, Ley Federal de Presupuesto y Responsabilidad Hacendaria y su Reglamento, Ley  General de Bienes Nacionales, Reglamento Interior del TFJFA, Ley de Adquisiciones.</t>
  </si>
  <si>
    <t>Nacional</t>
  </si>
  <si>
    <t>Transferencia bancaria</t>
  </si>
  <si>
    <t>Recursos Federales</t>
  </si>
  <si>
    <t>El administrador será el responsable de administrar y verificar el cumplimiento, conforme al contrato que se reporta.</t>
  </si>
  <si>
    <t>Delegación Administrativa de la Sala Regional Golfo Norte</t>
  </si>
  <si>
    <t>No se requisitaron las columnas: Razón social del adjudicado, porque se adjudicó a una persona física; Registro Federal de Contribuyentes (RFC) de la persona física o moral adjudicada en virtud de que es considerado dato personal de acuerdo a lo establecido en los artículos 116, Párrafo primero, de la Ley Federal de Transparencia y Acceso a la Información Pública, 113, Fracción I de la Ley de la Ley Federal de Transparencia y Acceso a la Información Pública, 3, Fracción IX de la Ley General de Protección de Datos Personales en Posesión de Sujetos Obligados así como la Fracción I del Trigésimo Octavo de los Lineamientos Generales en Materia de Clasificación y desclasificación de Información, Así como la elaboración de versiones públicas y de conformidad con el Acuerdo CT/20/EXT/17/0.6 emitido por el Comité de Transparencia del Tribunal Federal de Justicia Administrativa en su Vigésima Extraordinaria, celebrada el 11 de octubre de 2017;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</si>
  <si>
    <t>No se requisitaron las columnas: Nombre(s) del adjudicado, Primer apellido del adjudicado, Segundo apellido del adjudicado, ya que se adjudicó a una persona moral;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</si>
  <si>
    <t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</si>
  <si>
    <t>Federales</t>
  </si>
  <si>
    <t>NO</t>
  </si>
  <si>
    <t>http://transparencia.tfja.gob.mx/reg18/18/CONT-2021/AD1T-04-21.pdf</t>
  </si>
  <si>
    <t>http://transparencia.tfja.gob.mx/reg18/18/CONT-2021/AD1T-05-21.pdf</t>
  </si>
  <si>
    <t>http://transparencia.tfja.gob.mx/reg18/18/CONT-2021/AD1T-PED-01-21.pdf</t>
  </si>
  <si>
    <t>http://transparencia.tfja.gob.mx/reg18/18/CONT-2021/AD1T-PED-02-21.pdf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</si>
</sst>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14" fontId="2" fillId="0" borderId="0" xfId="0" applyNumberFormat="1" applyFont="1"/>
    <xf numFmtId="0" fontId="2" fillId="0" borderId="0" xfId="0" applyFont="1" applyProtection="1"/>
    <xf numFmtId="0" fontId="2" fillId="0" borderId="0" xfId="0" applyFont="1" applyFill="1" applyBorder="1" applyProtection="1"/>
    <xf numFmtId="14" fontId="2" fillId="0" borderId="0" xfId="0" applyNumberFormat="1" applyFont="1" applyProtection="1"/>
    <xf numFmtId="14" fontId="2" fillId="0" borderId="0" xfId="0" applyNumberFormat="1" applyFont="1" applyFill="1" applyProtection="1"/>
    <xf numFmtId="0" fontId="6" fillId="0" borderId="0" xfId="1" applyFill="1" applyProtection="1"/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Documents\2018\Transparencia\Formatos%2070\Delegaciones\FORMATOS%202018%20ELABORADOS\PNT\DURANGO\28b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U\Desktop\CLAUDIA%20TFJA\2020\PNT\1er%20Trim%202020%20PNT\ARCHIVOS%20NUEVOS\28b-LGT_Art_70_Fr_XXVIII_1T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laudia.lira/desktop/CLAUDIA%20LIRA/2021/PNT/1er%20Trim%202021%20PNT/n28b-LGT_Art_70_Fr_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>
        <row r="8">
          <cell r="A8">
            <v>2021</v>
          </cell>
          <cell r="B8">
            <v>44197</v>
          </cell>
          <cell r="C8">
            <v>44286</v>
          </cell>
          <cell r="F8" t="str">
            <v>TFJA-SOA-SRGN-004/2021</v>
          </cell>
          <cell r="I8" t="str">
            <v>Servicio de Limpieza Integral a Bienes Muebles e Inmuebles</v>
          </cell>
          <cell r="K8" t="str">
            <v>Jorge Eduardo</v>
          </cell>
          <cell r="L8" t="str">
            <v>Welsh</v>
          </cell>
          <cell r="M8" t="str">
            <v>RodrÍguez</v>
          </cell>
          <cell r="O8" t="str">
            <v>WERJ670829FQA</v>
          </cell>
          <cell r="S8">
            <v>44267</v>
          </cell>
          <cell r="T8">
            <v>560310</v>
          </cell>
          <cell r="U8">
            <v>649959.6</v>
          </cell>
          <cell r="AA8" t="str">
            <v>Servicio de Limpieza Integral a Bienes Muebles e Inmuebles</v>
          </cell>
          <cell r="AB8">
            <v>56031</v>
          </cell>
          <cell r="AC8">
            <v>44256</v>
          </cell>
          <cell r="AD8">
            <v>44561</v>
          </cell>
        </row>
        <row r="9">
          <cell r="A9">
            <v>2021</v>
          </cell>
          <cell r="B9">
            <v>44197</v>
          </cell>
          <cell r="C9">
            <v>44286</v>
          </cell>
          <cell r="F9" t="str">
            <v>TFJA-SOA-SRGN-005/2021</v>
          </cell>
          <cell r="I9" t="str">
            <v>Servicio de Seguridad, Protección y Vigilancia</v>
          </cell>
          <cell r="N9" t="str">
            <v>Secretaria de Finanzas del Gobierno</v>
          </cell>
          <cell r="O9" t="str">
            <v>SFG210216AJ9</v>
          </cell>
          <cell r="S9">
            <v>44257</v>
          </cell>
          <cell r="T9">
            <v>543690.80000000005</v>
          </cell>
          <cell r="U9">
            <v>630681.4</v>
          </cell>
          <cell r="AA9" t="str">
            <v>Servicio de Seguridad, Protección y Vigilancia</v>
          </cell>
          <cell r="AC9">
            <v>44256</v>
          </cell>
          <cell r="AD9">
            <v>44561</v>
          </cell>
        </row>
        <row r="10">
          <cell r="A10">
            <v>2021</v>
          </cell>
          <cell r="B10">
            <v>44197</v>
          </cell>
          <cell r="C10">
            <v>44286</v>
          </cell>
          <cell r="F10" t="str">
            <v>TFJA-SOA-SRGN-PED-001/2021</v>
          </cell>
          <cell r="I10" t="str">
            <v>Mantenimiento en Pisos de duela para privados y mantenimiento a mamparas para sanitario y contactos en diferentes areas de la sala</v>
          </cell>
          <cell r="N10" t="str">
            <v>Alfarey, SA de CV</v>
          </cell>
          <cell r="O10" t="str">
            <v>ALF1101197F3</v>
          </cell>
          <cell r="S10">
            <v>44224</v>
          </cell>
          <cell r="T10">
            <v>25000</v>
          </cell>
          <cell r="U10">
            <v>29000</v>
          </cell>
          <cell r="AA10" t="str">
            <v>Mantenimiento y Conservación menor de Inmueble</v>
          </cell>
          <cell r="AC10">
            <v>44224</v>
          </cell>
          <cell r="AD10">
            <v>44227</v>
          </cell>
        </row>
        <row r="11">
          <cell r="A11">
            <v>2021</v>
          </cell>
          <cell r="B11">
            <v>44197</v>
          </cell>
          <cell r="C11">
            <v>44286</v>
          </cell>
          <cell r="F11" t="str">
            <v>TFJA-SOA-SRGN-PED-002/2021</v>
          </cell>
          <cell r="I11" t="str">
            <v>Refacciones para aires acondicionados</v>
          </cell>
          <cell r="K11" t="str">
            <v>Nohemí</v>
          </cell>
          <cell r="L11" t="str">
            <v>Vázquez</v>
          </cell>
          <cell r="M11" t="str">
            <v>Lores</v>
          </cell>
          <cell r="O11" t="str">
            <v>VALN7609039D5</v>
          </cell>
          <cell r="S11">
            <v>44278</v>
          </cell>
          <cell r="T11">
            <v>19900</v>
          </cell>
          <cell r="U11">
            <v>23084</v>
          </cell>
          <cell r="AA11" t="str">
            <v>Refacciones y Accesorios Menores de Maquinaria y otros equipos</v>
          </cell>
          <cell r="AC11">
            <v>44278</v>
          </cell>
          <cell r="AD11">
            <v>44281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8/18/CONT-2021/AD1T-PED-01-21.pdf" TargetMode="External"/><Relationship Id="rId2" Type="http://schemas.openxmlformats.org/officeDocument/2006/relationships/hyperlink" Target="http://transparencia.tfja.gob.mx/reg18/18/CONT-2021/AD1T-05-21.pdf" TargetMode="External"/><Relationship Id="rId1" Type="http://schemas.openxmlformats.org/officeDocument/2006/relationships/hyperlink" Target="http://transparencia.tfja.gob.mx/reg18/18/CONT-2021/AD1T-04-2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18/18/CONT-2021/AD1T-PED-02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18"/>
  <sheetViews>
    <sheetView tabSelected="1" topLeftCell="T1" zoomScale="85" zoomScaleNormal="85" workbookViewId="0">
      <selection activeCell="T19" sqref="T19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29" t="s">
        <v>4</v>
      </c>
      <c r="H3" s="29"/>
      <c r="I3" s="29"/>
      <c r="J3" s="29"/>
      <c r="K3" s="4"/>
      <c r="L3" s="4"/>
      <c r="M3" s="4"/>
      <c r="N3" s="4"/>
      <c r="O3" s="4"/>
      <c r="P3" s="4"/>
    </row>
    <row r="5" spans="1:57" ht="23.25" x14ac:dyDescent="0.35">
      <c r="G5" s="24" t="s">
        <v>5</v>
      </c>
      <c r="H5" s="24"/>
      <c r="I5" s="24"/>
      <c r="J5" s="24"/>
      <c r="K5" s="5"/>
      <c r="L5" s="5"/>
      <c r="M5" s="5"/>
      <c r="N5" s="5"/>
      <c r="O5" s="5"/>
      <c r="P5" s="5"/>
    </row>
    <row r="7" spans="1:57" ht="18" x14ac:dyDescent="0.25">
      <c r="G7" s="25" t="s">
        <v>6</v>
      </c>
      <c r="H7" s="25"/>
      <c r="I7" s="25"/>
      <c r="J7" s="25"/>
      <c r="K7" s="6"/>
      <c r="L7" s="6"/>
      <c r="M7" s="6"/>
      <c r="N7" s="6"/>
      <c r="O7" s="6"/>
      <c r="P7" s="6"/>
    </row>
    <row r="9" spans="1:57" ht="33" customHeight="1" x14ac:dyDescent="0.2">
      <c r="G9" s="26" t="s">
        <v>59</v>
      </c>
      <c r="H9" s="26"/>
      <c r="I9" s="26"/>
      <c r="J9" s="26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30" t="s">
        <v>0</v>
      </c>
      <c r="B12" s="17" t="s">
        <v>7</v>
      </c>
      <c r="C12" s="17" t="s">
        <v>8</v>
      </c>
      <c r="D12" s="33" t="s">
        <v>53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5"/>
      <c r="BB12" s="17" t="s">
        <v>10</v>
      </c>
      <c r="BC12" s="17" t="s">
        <v>11</v>
      </c>
      <c r="BD12" s="17" t="s">
        <v>12</v>
      </c>
      <c r="BE12" s="21" t="s">
        <v>13</v>
      </c>
    </row>
    <row r="13" spans="1:57" ht="32.25" customHeight="1" thickBot="1" x14ac:dyDescent="0.25">
      <c r="A13" s="31"/>
      <c r="B13" s="18"/>
      <c r="C13" s="18"/>
      <c r="D13" s="15" t="s">
        <v>19</v>
      </c>
      <c r="E13" s="15" t="s">
        <v>20</v>
      </c>
      <c r="F13" s="15" t="s">
        <v>29</v>
      </c>
      <c r="G13" s="15" t="s">
        <v>30</v>
      </c>
      <c r="H13" s="15" t="s">
        <v>31</v>
      </c>
      <c r="I13" s="15" t="s">
        <v>32</v>
      </c>
      <c r="J13" s="19" t="s">
        <v>60</v>
      </c>
      <c r="K13" s="19"/>
      <c r="L13" s="19"/>
      <c r="M13" s="15" t="s">
        <v>54</v>
      </c>
      <c r="N13" s="15" t="s">
        <v>21</v>
      </c>
      <c r="O13" s="15" t="s">
        <v>55</v>
      </c>
      <c r="P13" s="20" t="s">
        <v>61</v>
      </c>
      <c r="Q13" s="20"/>
      <c r="R13" s="20"/>
      <c r="S13" s="15" t="s">
        <v>33</v>
      </c>
      <c r="T13" s="15" t="s">
        <v>34</v>
      </c>
      <c r="U13" s="15" t="s">
        <v>35</v>
      </c>
      <c r="V13" s="15" t="s">
        <v>36</v>
      </c>
      <c r="W13" s="15" t="s">
        <v>37</v>
      </c>
      <c r="X13" s="15" t="s">
        <v>14</v>
      </c>
      <c r="Y13" s="15" t="s">
        <v>38</v>
      </c>
      <c r="Z13" s="15" t="s">
        <v>39</v>
      </c>
      <c r="AA13" s="15" t="s">
        <v>40</v>
      </c>
      <c r="AB13" s="15" t="s">
        <v>41</v>
      </c>
      <c r="AC13" s="15" t="s">
        <v>15</v>
      </c>
      <c r="AD13" s="15" t="s">
        <v>16</v>
      </c>
      <c r="AE13" s="15" t="s">
        <v>17</v>
      </c>
      <c r="AF13" s="15" t="s">
        <v>18</v>
      </c>
      <c r="AG13" s="15" t="s">
        <v>42</v>
      </c>
      <c r="AH13" s="20" t="s">
        <v>62</v>
      </c>
      <c r="AI13" s="20"/>
      <c r="AJ13" s="15" t="s">
        <v>45</v>
      </c>
      <c r="AK13" s="15" t="s">
        <v>46</v>
      </c>
      <c r="AL13" s="15" t="s">
        <v>23</v>
      </c>
      <c r="AM13" s="15" t="s">
        <v>47</v>
      </c>
      <c r="AN13" s="19" t="s">
        <v>63</v>
      </c>
      <c r="AO13" s="19"/>
      <c r="AP13" s="19"/>
      <c r="AQ13" s="19"/>
      <c r="AR13" s="27" t="s">
        <v>9</v>
      </c>
      <c r="AS13" s="19" t="s">
        <v>64</v>
      </c>
      <c r="AT13" s="19"/>
      <c r="AU13" s="19"/>
      <c r="AV13" s="19"/>
      <c r="AW13" s="15" t="s">
        <v>48</v>
      </c>
      <c r="AX13" s="15" t="s">
        <v>49</v>
      </c>
      <c r="AY13" s="15" t="s">
        <v>50</v>
      </c>
      <c r="AZ13" s="15" t="s">
        <v>51</v>
      </c>
      <c r="BA13" s="15" t="s">
        <v>52</v>
      </c>
      <c r="BB13" s="18"/>
      <c r="BC13" s="18"/>
      <c r="BD13" s="18"/>
      <c r="BE13" s="22"/>
    </row>
    <row r="14" spans="1:57" ht="29.25" customHeight="1" thickTop="1" thickBot="1" x14ac:dyDescent="0.25">
      <c r="A14" s="32"/>
      <c r="B14" s="16"/>
      <c r="C14" s="16"/>
      <c r="D14" s="16"/>
      <c r="E14" s="16"/>
      <c r="F14" s="16"/>
      <c r="G14" s="16"/>
      <c r="H14" s="16"/>
      <c r="I14" s="16"/>
      <c r="J14" s="2" t="s">
        <v>3</v>
      </c>
      <c r="K14" s="2" t="s">
        <v>1</v>
      </c>
      <c r="L14" s="2" t="s">
        <v>2</v>
      </c>
      <c r="M14" s="16"/>
      <c r="N14" s="16"/>
      <c r="O14" s="16"/>
      <c r="P14" s="3" t="s">
        <v>3</v>
      </c>
      <c r="Q14" s="3" t="s">
        <v>1</v>
      </c>
      <c r="R14" s="3" t="s">
        <v>22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3" t="s">
        <v>43</v>
      </c>
      <c r="AI14" s="3" t="s">
        <v>44</v>
      </c>
      <c r="AJ14" s="16"/>
      <c r="AK14" s="16"/>
      <c r="AL14" s="16"/>
      <c r="AM14" s="16"/>
      <c r="AN14" s="2" t="s">
        <v>56</v>
      </c>
      <c r="AO14" s="2" t="s">
        <v>57</v>
      </c>
      <c r="AP14" s="2" t="s">
        <v>58</v>
      </c>
      <c r="AQ14" s="3" t="s">
        <v>24</v>
      </c>
      <c r="AR14" s="28"/>
      <c r="AS14" s="8" t="s">
        <v>25</v>
      </c>
      <c r="AT14" s="8" t="s">
        <v>26</v>
      </c>
      <c r="AU14" s="8" t="s">
        <v>27</v>
      </c>
      <c r="AV14" s="8" t="s">
        <v>28</v>
      </c>
      <c r="AW14" s="16"/>
      <c r="AX14" s="16"/>
      <c r="AY14" s="16"/>
      <c r="AZ14" s="16"/>
      <c r="BA14" s="16"/>
      <c r="BB14" s="16"/>
      <c r="BC14" s="16"/>
      <c r="BD14" s="16"/>
      <c r="BE14" s="23"/>
    </row>
    <row r="15" spans="1:57" ht="15.75" x14ac:dyDescent="0.25">
      <c r="A15" s="1">
        <f>'[3]Reporte de Formatos'!A8</f>
        <v>2021</v>
      </c>
      <c r="B15" s="9">
        <f>'[3]Reporte de Formatos'!B8</f>
        <v>44197</v>
      </c>
      <c r="C15" s="9">
        <f>'[3]Reporte de Formatos'!C8</f>
        <v>44286</v>
      </c>
      <c r="D15" s="10" t="s">
        <v>65</v>
      </c>
      <c r="E15" s="1" t="s">
        <v>67</v>
      </c>
      <c r="F15" s="1" t="str">
        <f>'[3]Reporte de Formatos'!F8</f>
        <v>TFJA-SOA-SRGN-004/2021</v>
      </c>
      <c r="G15" s="1" t="s">
        <v>68</v>
      </c>
      <c r="I15" s="1" t="str">
        <f>'[3]Reporte de Formatos'!I8</f>
        <v>Servicio de Limpieza Integral a Bienes Muebles e Inmuebles</v>
      </c>
      <c r="J15" s="1" t="str">
        <f>'[3]Reporte de Formatos'!K8</f>
        <v>Jorge Eduardo</v>
      </c>
      <c r="K15" s="1" t="str">
        <f>'[3]Reporte de Formatos'!L8</f>
        <v>Welsh</v>
      </c>
      <c r="L15" s="1" t="str">
        <f>'[3]Reporte de Formatos'!M8</f>
        <v>RodrÍguez</v>
      </c>
      <c r="N15" s="1" t="str">
        <f>'[3]Reporte de Formatos'!O8</f>
        <v>WERJ670829FQA</v>
      </c>
      <c r="O15" s="1">
        <f>'[3]Reporte de Formatos'!U8</f>
        <v>649959.6</v>
      </c>
      <c r="P15" s="1" t="str">
        <f>'[3]Reporte de Formatos'!K8</f>
        <v>Jorge Eduardo</v>
      </c>
      <c r="Q15" s="1" t="str">
        <f>'[3]Reporte de Formatos'!L8</f>
        <v>Welsh</v>
      </c>
      <c r="R15" s="1" t="str">
        <f>'[3]Reporte de Formatos'!M8</f>
        <v>RodrÍguez</v>
      </c>
      <c r="T15" s="1" t="str">
        <f>'[3]Reporte de Formatos'!O8</f>
        <v>WERJ670829FQA</v>
      </c>
      <c r="U15" s="1" t="s">
        <v>73</v>
      </c>
      <c r="V15" s="1" t="s">
        <v>73</v>
      </c>
      <c r="W15" s="1" t="str">
        <f t="shared" ref="W15:W18" si="0">F15</f>
        <v>TFJA-SOA-SRGN-004/2021</v>
      </c>
      <c r="X15" s="12">
        <f>'[3]Reporte de Formatos'!S8</f>
        <v>44267</v>
      </c>
      <c r="Y15" s="1">
        <f>'[3]Reporte de Formatos'!T8</f>
        <v>560310</v>
      </c>
      <c r="Z15" s="1">
        <f>'[3]Reporte de Formatos'!U8</f>
        <v>649959.6</v>
      </c>
      <c r="AC15" s="1" t="s">
        <v>69</v>
      </c>
      <c r="AE15" s="1" t="s">
        <v>70</v>
      </c>
      <c r="AF15" s="1" t="str">
        <f>'[3]Reporte de Formatos'!AA8</f>
        <v>Servicio de Limpieza Integral a Bienes Muebles e Inmuebles</v>
      </c>
      <c r="AG15" s="1">
        <f>'[3]Reporte de Formatos'!$AB$8</f>
        <v>56031</v>
      </c>
      <c r="AH15" s="12">
        <f>'[3]Reporte de Formatos'!AC8</f>
        <v>44256</v>
      </c>
      <c r="AI15" s="12">
        <f>'[3]Reporte de Formatos'!AD8</f>
        <v>44561</v>
      </c>
      <c r="AJ15" s="36" t="s">
        <v>79</v>
      </c>
      <c r="AL15" s="1" t="s">
        <v>77</v>
      </c>
      <c r="AM15" s="1" t="s">
        <v>71</v>
      </c>
      <c r="AR15" s="1" t="s">
        <v>78</v>
      </c>
      <c r="AU15" s="9"/>
      <c r="AV15" s="14"/>
      <c r="AW15" s="1" t="s">
        <v>72</v>
      </c>
      <c r="BB15" s="1" t="s">
        <v>73</v>
      </c>
      <c r="BC15" s="9">
        <v>44307</v>
      </c>
      <c r="BD15" s="9">
        <v>44286</v>
      </c>
      <c r="BE15" s="1" t="s">
        <v>74</v>
      </c>
    </row>
    <row r="16" spans="1:57" ht="15.75" x14ac:dyDescent="0.25">
      <c r="A16" s="1">
        <f>'[3]Reporte de Formatos'!A9</f>
        <v>2021</v>
      </c>
      <c r="B16" s="9">
        <f>'[3]Reporte de Formatos'!B9</f>
        <v>44197</v>
      </c>
      <c r="C16" s="9">
        <f>'[3]Reporte de Formatos'!C9</f>
        <v>44286</v>
      </c>
      <c r="D16" s="11" t="s">
        <v>65</v>
      </c>
      <c r="E16" s="1" t="s">
        <v>67</v>
      </c>
      <c r="F16" s="1" t="str">
        <f>'[3]Reporte de Formatos'!F9</f>
        <v>TFJA-SOA-SRGN-005/2021</v>
      </c>
      <c r="G16" s="1" t="s">
        <v>68</v>
      </c>
      <c r="I16" s="1" t="str">
        <f>'[3]Reporte de Formatos'!I9</f>
        <v>Servicio de Seguridad, Protección y Vigilancia</v>
      </c>
      <c r="M16" s="1" t="str">
        <f>'[3]Reporte de Formatos'!N9</f>
        <v>Secretaria de Finanzas del Gobierno</v>
      </c>
      <c r="N16" s="1" t="str">
        <f>'[3]Reporte de Formatos'!O9</f>
        <v>SFG210216AJ9</v>
      </c>
      <c r="O16" s="1">
        <f>'[3]Reporte de Formatos'!U9</f>
        <v>630681.4</v>
      </c>
      <c r="S16" s="1" t="str">
        <f>'[3]Reporte de Formatos'!N9</f>
        <v>Secretaria de Finanzas del Gobierno</v>
      </c>
      <c r="T16" s="1" t="str">
        <f>'[3]Reporte de Formatos'!O9</f>
        <v>SFG210216AJ9</v>
      </c>
      <c r="U16" s="1" t="s">
        <v>73</v>
      </c>
      <c r="V16" s="1" t="s">
        <v>73</v>
      </c>
      <c r="W16" s="1" t="str">
        <f t="shared" si="0"/>
        <v>TFJA-SOA-SRGN-005/2021</v>
      </c>
      <c r="X16" s="12">
        <f>'[3]Reporte de Formatos'!S9</f>
        <v>44257</v>
      </c>
      <c r="Y16" s="1">
        <f>'[3]Reporte de Formatos'!T9</f>
        <v>543690.80000000005</v>
      </c>
      <c r="Z16" s="1">
        <f>'[3]Reporte de Formatos'!U9</f>
        <v>630681.4</v>
      </c>
      <c r="AC16" s="1" t="s">
        <v>69</v>
      </c>
      <c r="AE16" s="1" t="s">
        <v>70</v>
      </c>
      <c r="AF16" s="1" t="str">
        <f>'[3]Reporte de Formatos'!AA9</f>
        <v>Servicio de Seguridad, Protección y Vigilancia</v>
      </c>
      <c r="AH16" s="12">
        <f>'[3]Reporte de Formatos'!AC9</f>
        <v>44256</v>
      </c>
      <c r="AI16" s="12">
        <f>'[3]Reporte de Formatos'!AD9</f>
        <v>44561</v>
      </c>
      <c r="AJ16" s="36" t="s">
        <v>80</v>
      </c>
      <c r="AL16" s="1" t="s">
        <v>77</v>
      </c>
      <c r="AM16" s="1" t="s">
        <v>71</v>
      </c>
      <c r="AR16" s="1" t="s">
        <v>78</v>
      </c>
      <c r="AW16" s="1" t="s">
        <v>72</v>
      </c>
      <c r="BB16" s="1" t="s">
        <v>73</v>
      </c>
      <c r="BC16" s="9">
        <v>44307</v>
      </c>
      <c r="BD16" s="9">
        <v>44286</v>
      </c>
      <c r="BE16" s="1" t="s">
        <v>75</v>
      </c>
    </row>
    <row r="17" spans="1:57" ht="15.75" x14ac:dyDescent="0.25">
      <c r="A17" s="1">
        <f>'[3]Reporte de Formatos'!A10</f>
        <v>2021</v>
      </c>
      <c r="B17" s="9">
        <f>'[3]Reporte de Formatos'!B10</f>
        <v>44197</v>
      </c>
      <c r="C17" s="9">
        <f>'[3]Reporte de Formatos'!C10</f>
        <v>44286</v>
      </c>
      <c r="D17" s="1" t="s">
        <v>65</v>
      </c>
      <c r="E17" s="1" t="s">
        <v>67</v>
      </c>
      <c r="F17" s="1" t="str">
        <f>'[3]Reporte de Formatos'!F10</f>
        <v>TFJA-SOA-SRGN-PED-001/2021</v>
      </c>
      <c r="G17" s="1" t="s">
        <v>68</v>
      </c>
      <c r="I17" s="1" t="str">
        <f>'[3]Reporte de Formatos'!I10</f>
        <v>Mantenimiento en Pisos de duela para privados y mantenimiento a mamparas para sanitario y contactos en diferentes areas de la sala</v>
      </c>
      <c r="M17" s="1" t="str">
        <f>'[3]Reporte de Formatos'!N10</f>
        <v>Alfarey, SA de CV</v>
      </c>
      <c r="N17" s="1" t="str">
        <f>'[3]Reporte de Formatos'!O10</f>
        <v>ALF1101197F3</v>
      </c>
      <c r="O17" s="1">
        <f>'[3]Reporte de Formatos'!U10</f>
        <v>29000</v>
      </c>
      <c r="S17" s="1" t="str">
        <f>'[3]Reporte de Formatos'!N10</f>
        <v>Alfarey, SA de CV</v>
      </c>
      <c r="T17" s="1" t="str">
        <f>'[3]Reporte de Formatos'!O10</f>
        <v>ALF1101197F3</v>
      </c>
      <c r="U17" s="1" t="s">
        <v>73</v>
      </c>
      <c r="V17" s="1" t="s">
        <v>73</v>
      </c>
      <c r="W17" s="1" t="str">
        <f t="shared" si="0"/>
        <v>TFJA-SOA-SRGN-PED-001/2021</v>
      </c>
      <c r="X17" s="13">
        <f>'[3]Reporte de Formatos'!S10</f>
        <v>44224</v>
      </c>
      <c r="Y17" s="1">
        <f>'[3]Reporte de Formatos'!T10</f>
        <v>25000</v>
      </c>
      <c r="Z17" s="1">
        <f>'[3]Reporte de Formatos'!U10</f>
        <v>29000</v>
      </c>
      <c r="AC17" s="1" t="s">
        <v>69</v>
      </c>
      <c r="AE17" s="1" t="s">
        <v>70</v>
      </c>
      <c r="AF17" s="1" t="str">
        <f>'[3]Reporte de Formatos'!AA10</f>
        <v>Mantenimiento y Conservación menor de Inmueble</v>
      </c>
      <c r="AH17" s="13">
        <f>'[3]Reporte de Formatos'!AC10</f>
        <v>44224</v>
      </c>
      <c r="AI17" s="12">
        <f>'[3]Reporte de Formatos'!AD10</f>
        <v>44227</v>
      </c>
      <c r="AJ17" s="36" t="s">
        <v>81</v>
      </c>
      <c r="AL17" s="1" t="s">
        <v>77</v>
      </c>
      <c r="AM17" s="1" t="s">
        <v>71</v>
      </c>
      <c r="AR17" s="1" t="s">
        <v>78</v>
      </c>
      <c r="AW17" s="1" t="s">
        <v>72</v>
      </c>
      <c r="BB17" s="1" t="s">
        <v>73</v>
      </c>
      <c r="BC17" s="9">
        <v>44307</v>
      </c>
      <c r="BD17" s="9">
        <v>44286</v>
      </c>
      <c r="BE17" s="1" t="s">
        <v>76</v>
      </c>
    </row>
    <row r="18" spans="1:57" ht="15.75" x14ac:dyDescent="0.25">
      <c r="A18" s="1">
        <f>'[3]Reporte de Formatos'!A11</f>
        <v>2021</v>
      </c>
      <c r="B18" s="9">
        <f>'[3]Reporte de Formatos'!B11</f>
        <v>44197</v>
      </c>
      <c r="C18" s="9">
        <f>'[3]Reporte de Formatos'!C11</f>
        <v>44286</v>
      </c>
      <c r="D18" s="1" t="s">
        <v>65</v>
      </c>
      <c r="E18" s="1" t="s">
        <v>66</v>
      </c>
      <c r="F18" s="1" t="str">
        <f>'[3]Reporte de Formatos'!F11</f>
        <v>TFJA-SOA-SRGN-PED-002/2021</v>
      </c>
      <c r="G18" s="1" t="s">
        <v>68</v>
      </c>
      <c r="I18" s="1" t="str">
        <f>'[3]Reporte de Formatos'!I11</f>
        <v>Refacciones para aires acondicionados</v>
      </c>
      <c r="J18" s="1" t="str">
        <f>'[3]Reporte de Formatos'!K11</f>
        <v>Nohemí</v>
      </c>
      <c r="K18" s="1" t="str">
        <f>'[3]Reporte de Formatos'!L11</f>
        <v>Vázquez</v>
      </c>
      <c r="L18" s="1" t="str">
        <f>'[3]Reporte de Formatos'!M11</f>
        <v>Lores</v>
      </c>
      <c r="N18" s="1" t="str">
        <f>'[3]Reporte de Formatos'!O11</f>
        <v>VALN7609039D5</v>
      </c>
      <c r="O18" s="1">
        <f>'[3]Reporte de Formatos'!U11</f>
        <v>23084</v>
      </c>
      <c r="P18" s="1" t="str">
        <f>'[3]Reporte de Formatos'!K11</f>
        <v>Nohemí</v>
      </c>
      <c r="Q18" s="1" t="str">
        <f>'[3]Reporte de Formatos'!L11</f>
        <v>Vázquez</v>
      </c>
      <c r="R18" s="1" t="str">
        <f>'[3]Reporte de Formatos'!M11</f>
        <v>Lores</v>
      </c>
      <c r="T18" s="1" t="str">
        <f>'[3]Reporte de Formatos'!O11</f>
        <v>VALN7609039D5</v>
      </c>
      <c r="U18" s="1" t="s">
        <v>73</v>
      </c>
      <c r="V18" s="1" t="s">
        <v>73</v>
      </c>
      <c r="W18" s="1" t="str">
        <f t="shared" si="0"/>
        <v>TFJA-SOA-SRGN-PED-002/2021</v>
      </c>
      <c r="X18" s="9">
        <f>'[3]Reporte de Formatos'!S11</f>
        <v>44278</v>
      </c>
      <c r="Y18" s="1">
        <f>'[3]Reporte de Formatos'!T11</f>
        <v>19900</v>
      </c>
      <c r="Z18" s="1">
        <f>'[3]Reporte de Formatos'!U11</f>
        <v>23084</v>
      </c>
      <c r="AC18" s="1" t="s">
        <v>69</v>
      </c>
      <c r="AE18" s="1" t="s">
        <v>70</v>
      </c>
      <c r="AF18" s="1" t="str">
        <f>'[3]Reporte de Formatos'!AA11</f>
        <v>Refacciones y Accesorios Menores de Maquinaria y otros equipos</v>
      </c>
      <c r="AH18" s="9">
        <f>'[3]Reporte de Formatos'!AC11</f>
        <v>44278</v>
      </c>
      <c r="AI18" s="9">
        <f>'[3]Reporte de Formatos'!AD11</f>
        <v>44281</v>
      </c>
      <c r="AJ18" s="36" t="s">
        <v>82</v>
      </c>
      <c r="AL18" s="1" t="s">
        <v>77</v>
      </c>
      <c r="AM18" s="1" t="s">
        <v>71</v>
      </c>
      <c r="AR18" s="1" t="s">
        <v>78</v>
      </c>
      <c r="AW18" s="1" t="s">
        <v>72</v>
      </c>
      <c r="BB18" s="1" t="s">
        <v>73</v>
      </c>
      <c r="BC18" s="9">
        <v>44307</v>
      </c>
      <c r="BD18" s="9">
        <v>44286</v>
      </c>
      <c r="BE18" s="1" t="s">
        <v>76</v>
      </c>
    </row>
  </sheetData>
  <mergeCells count="51"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C13:AC14"/>
    <mergeCell ref="BD12:BD14"/>
    <mergeCell ref="X13:X14"/>
    <mergeCell ref="Y13:Y14"/>
    <mergeCell ref="Z13:Z14"/>
    <mergeCell ref="AA13:AA14"/>
    <mergeCell ref="AB13:AB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S13:S14"/>
    <mergeCell ref="T13:T14"/>
    <mergeCell ref="U13:U14"/>
    <mergeCell ref="V13:V14"/>
    <mergeCell ref="W13:W14"/>
  </mergeCells>
  <dataValidations count="1">
    <dataValidation type="list" allowBlank="1" showErrorMessage="1" sqref="E15:E18">
      <formula1>Hidden_24</formula1>
    </dataValidation>
  </dataValidations>
  <hyperlinks>
    <hyperlink ref="AJ15" r:id="rId1"/>
    <hyperlink ref="AJ16" r:id="rId2"/>
    <hyperlink ref="AJ17" r:id="rId3"/>
    <hyperlink ref="AJ18" r:id="rId4"/>
  </hyperlinks>
  <pageMargins left="0.7" right="0.7" top="0.75" bottom="0.75" header="0.3" footer="0.3"/>
  <pageSetup paperSize="5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Claudia Elizeth Lira Castro</cp:lastModifiedBy>
  <cp:lastPrinted>2017-05-15T14:09:43Z</cp:lastPrinted>
  <dcterms:created xsi:type="dcterms:W3CDTF">2017-05-11T16:05:20Z</dcterms:created>
  <dcterms:modified xsi:type="dcterms:W3CDTF">2021-04-21T19:31:42Z</dcterms:modified>
</cp:coreProperties>
</file>